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indicatori\"/>
    </mc:Choice>
  </mc:AlternateContent>
  <xr:revisionPtr revIDLastSave="0" documentId="13_ncr:1_{EF618FE2-3ED5-49AE-8D21-8A7086E90FCF}" xr6:coauthVersionLast="47" xr6:coauthVersionMax="47" xr10:uidLastSave="{00000000-0000-0000-0000-000000000000}"/>
  <bookViews>
    <workbookView xWindow="1425" yWindow="1425" windowWidth="24375" windowHeight="13155" tabRatio="949" xr2:uid="{00000000-000D-0000-FFFF-FFFF00000000}"/>
  </bookViews>
  <sheets>
    <sheet name="ConsiliulJudeţean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<sst xmlns="http://schemas.openxmlformats.org/spreadsheetml/2006/main" count="102" uniqueCount="65">
  <si>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</si>
  <si>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</si>
  <si>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</si>
  <si>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</si>
  <si>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</si>
  <si>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</si>
  <si>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</si>
  <si>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</si>
  <si>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</si>
  <si>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</si>
  <si>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</si>
  <si>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</si>
  <si>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</si>
  <si>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</si>
  <si>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</si>
  <si>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</si>
  <si>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</si>
  <si>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</si>
  <si>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</si>
  <si>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</si>
  <si>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</si>
  <si>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</si>
  <si>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</si>
  <si>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</si>
  <si>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</si>
  <si>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</si>
  <si>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</si>
  <si>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</si>
  <si>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</si>
  <si>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</si>
  <si>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</si>
  <si>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</si>
  <si>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</si>
  <si>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</si>
  <si>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</si>
  <si>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</si>
  <si>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</si>
  <si>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</si>
  <si>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</si>
  <si>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</si>
  <si>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</si>
  <si>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</si>
  <si>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</si>
  <si>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</si>
  <si>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</si>
  <si>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</si>
  <si>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</si>
  <si>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</si>
  <si>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</si>
  <si>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</si>
  <si>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</si>
  <si>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</si>
  <si>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</si>
  <si>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</si>
  <si>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</si>
  <si>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</si>
  <si>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</si>
  <si>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</si>
  <si>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</si>
  <si>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</si>
  <si>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</si>
  <si>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</si>
  <si>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CONSILIUL  JUDEŢEAN</t>
  </si>
  <si>
    <t>LEI</t>
  </si>
  <si>
    <t>Trim.II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</si>
</sst>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2" fontId="0" fillId="0" borderId="0" xfId="0" applyNumberFormat="1" applyFill="1" applyBorder="1" applyAlignment="1">
      <alignment vertical="top"/>
    </xf>
    <xf numFmtId="0" fontId="3" fillId="0" borderId="0" xfId="0" applyFont="1"/>
    <xf numFmtId="0" fontId="4" fillId="0" borderId="7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center"/>
    </xf>
    <xf numFmtId="2" fontId="0" fillId="0" borderId="17" xfId="0" applyNumberFormat="1" applyFill="1" applyBorder="1" applyAlignment="1">
      <alignment vertical="top"/>
    </xf>
    <xf numFmtId="0" fontId="0" fillId="0" borderId="18" xfId="0" applyBorder="1" applyAlignment="1">
      <alignment horizontal="center"/>
    </xf>
    <xf numFmtId="2" fontId="0" fillId="0" borderId="19" xfId="0" applyNumberFormat="1" applyFill="1" applyBorder="1" applyAlignment="1">
      <alignment vertical="top"/>
    </xf>
    <xf numFmtId="0" fontId="0" fillId="0" borderId="20" xfId="0" applyBorder="1" applyAlignment="1">
      <alignment horizontal="center"/>
    </xf>
    <xf numFmtId="2" fontId="0" fillId="0" borderId="21" xfId="0" applyNumberFormat="1" applyFill="1" applyBorder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2" fontId="0" fillId="0" borderId="0" xfId="0" applyNumberFormat="1"/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0" fontId="0" fillId="0" borderId="7" xfId="0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2" fontId="0" fillId="0" borderId="32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" fontId="0" fillId="0" borderId="31" xfId="0" applyNumberForma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1" xfId="0" applyNumberFormat="1" applyFill="1" applyBorder="1" applyAlignment="1">
      <alignment horizontal="center" vertical="center"/>
    </xf>
    <xf numFmtId="2" fontId="0" fillId="0" borderId="32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8" xfId="0" applyBorder="1" applyAlignment="1">
      <alignment horizontal="center"/>
    </xf>
    <xf numFmtId="2" fontId="0" fillId="0" borderId="39" xfId="0" applyNumberFormat="1" applyBorder="1" applyAlignment="1">
      <alignment vertical="top"/>
    </xf>
    <xf numFmtId="2" fontId="0" fillId="0" borderId="39" xfId="0" applyNumberFormat="1" applyFill="1" applyBorder="1" applyAlignment="1">
      <alignment vertical="top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aie8"/>
  <dimension ref="A2:J70"/>
  <sheetViews>
    <sheetView tabSelected="1" topLeftCell="A10" workbookViewId="0">
      <selection activeCell="J13" sqref="J13"/>
    </sheetView>
  </sheetViews>
  <sheetFormatPr defaultRowHeight="12.75" x14ac:dyDescent="0.2"/>
  <cols>
    <col min="1" max="1" width="11.140625" bestFit="1" customWidth="1"/>
    <col min="2" max="2" width="39.28515625" customWidth="1"/>
    <col min="3" max="3" width="42.85546875" bestFit="1" customWidth="1"/>
    <col min="4" max="4" width="13.7109375" bestFit="1" customWidth="1"/>
    <col min="5" max="5" width="12" bestFit="1" customWidth="1"/>
    <col min="6" max="6" width="11.85546875" bestFit="1" customWidth="1"/>
    <col min="7" max="7" width="17.5703125" customWidth="1"/>
    <col min="8" max="8" width="16.85546875" customWidth="1"/>
    <col min="10" max="10" width="14.42578125" customWidth="1"/>
  </cols>
  <sheetData>
    <row r="2" spans="1:8" ht="15.75" x14ac:dyDescent="0.25">
      <c r="A2" s="3"/>
      <c r="B2" s="27" t="s">
        <v>62</v>
      </c>
      <c r="C2" s="27"/>
      <c r="D2" s="27"/>
      <c r="E2" s="27"/>
      <c r="F2" s="27"/>
    </row>
    <row r="3" spans="1:8" ht="13.5" thickBot="1" x14ac:dyDescent="0.25">
      <c r="D3" s="23" t="s">
        <v>64</v>
      </c>
      <c r="F3" t="s">
        <v>63</v>
      </c>
    </row>
    <row r="4" spans="1:8" x14ac:dyDescent="0.2">
      <c r="A4" s="30" t="s">
        <v>40</v>
      </c>
      <c r="B4" s="31"/>
      <c r="C4" s="31"/>
      <c r="D4" s="31"/>
      <c r="E4" s="31"/>
      <c r="F4" s="36"/>
    </row>
    <row r="5" spans="1:8" x14ac:dyDescent="0.2">
      <c r="A5" s="32"/>
      <c r="B5" s="33"/>
      <c r="C5" s="33"/>
      <c r="D5" s="33"/>
      <c r="E5" s="33"/>
      <c r="F5" s="103"/>
    </row>
    <row r="6" spans="1:8" x14ac:dyDescent="0.2">
      <c r="A6" s="99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100" t="s">
        <v>47</v>
      </c>
    </row>
    <row r="7" spans="1:8" x14ac:dyDescent="0.2">
      <c r="A7" s="40">
        <v>1</v>
      </c>
      <c r="B7" s="52" t="s">
        <v>2</v>
      </c>
      <c r="C7" s="59" t="s">
        <v>18</v>
      </c>
      <c r="D7" s="60">
        <v>145515704.97</v>
      </c>
      <c r="E7" s="52" t="str">
        <f>IF(D8 &lt;&gt; 0, ROUND(D7/D8*100,2)&amp;"%", " ")</f>
        <v>89.75%</v>
      </c>
      <c r="F7" s="87" t="s">
        <v>39</v>
      </c>
      <c r="H7" s="24"/>
    </row>
    <row r="8" spans="1:8" x14ac:dyDescent="0.2">
      <c r="A8" s="41"/>
      <c r="B8" s="53"/>
      <c r="C8" s="61" t="s">
        <v>19</v>
      </c>
      <c r="D8" s="62">
        <v>162126000</v>
      </c>
      <c r="E8" s="53"/>
      <c r="F8" s="102"/>
      <c r="H8" s="24"/>
    </row>
    <row r="9" spans="1:8" x14ac:dyDescent="0.2">
      <c r="A9" s="40">
        <v>2</v>
      </c>
      <c r="B9" s="52" t="s">
        <v>3</v>
      </c>
      <c r="C9" s="59" t="s">
        <v>20</v>
      </c>
      <c r="D9" s="60">
        <v>60079406.240000002</v>
      </c>
      <c r="E9" s="52" t="str">
        <f>IF(D10 &lt;&gt; 0, ROUND(D9/D10*100,2)&amp;"%", " ")</f>
        <v>253.44%</v>
      </c>
      <c r="F9" s="87" t="s">
        <v>39</v>
      </c>
      <c r="H9" s="24"/>
    </row>
    <row r="10" spans="1:8" x14ac:dyDescent="0.2">
      <c r="A10" s="41"/>
      <c r="B10" s="53"/>
      <c r="C10" s="64" t="s">
        <v>21</v>
      </c>
      <c r="D10" s="65">
        <v>23706000</v>
      </c>
      <c r="E10" s="53"/>
      <c r="F10" s="102"/>
      <c r="H10" s="24"/>
    </row>
    <row r="11" spans="1:8" x14ac:dyDescent="0.2">
      <c r="A11" s="40">
        <v>3</v>
      </c>
      <c r="B11" s="52" t="s">
        <v>4</v>
      </c>
      <c r="C11" s="59" t="s">
        <v>20</v>
      </c>
      <c r="D11" s="60">
        <v>60079406.340000004</v>
      </c>
      <c r="E11" s="52" t="str">
        <f>IF(D12 &lt;&gt; 0, ROUND(D11/D12*100,2)&amp;"%", " ")</f>
        <v>41.29%</v>
      </c>
      <c r="F11" s="87" t="s">
        <v>39</v>
      </c>
      <c r="H11" s="24"/>
    </row>
    <row r="12" spans="1:8" x14ac:dyDescent="0.2">
      <c r="A12" s="41"/>
      <c r="B12" s="53"/>
      <c r="C12" s="64" t="s">
        <v>18</v>
      </c>
      <c r="D12" s="60">
        <v>145515704.97</v>
      </c>
      <c r="E12" s="53"/>
      <c r="F12" s="102"/>
      <c r="H12" s="24"/>
    </row>
    <row r="13" spans="1:8" x14ac:dyDescent="0.2">
      <c r="A13" s="40">
        <v>4</v>
      </c>
      <c r="B13" s="52" t="s">
        <v>5</v>
      </c>
      <c r="C13" s="59" t="s">
        <v>22</v>
      </c>
      <c r="D13" s="60">
        <v>38515911.780000001</v>
      </c>
      <c r="E13" s="52" t="str">
        <f>IF(D14 &lt;&gt; 0, ROUND(D13/D14*100,2)&amp;"%", " ")</f>
        <v>26.47%</v>
      </c>
      <c r="F13" s="87" t="s">
        <v>39</v>
      </c>
      <c r="H13" s="24"/>
    </row>
    <row r="14" spans="1:8" x14ac:dyDescent="0.2">
      <c r="A14" s="41"/>
      <c r="B14" s="53"/>
      <c r="C14" s="64" t="s">
        <v>18</v>
      </c>
      <c r="D14" s="60">
        <v>145515704.97</v>
      </c>
      <c r="E14" s="53"/>
      <c r="F14" s="102"/>
      <c r="H14" s="24"/>
    </row>
    <row r="15" spans="1:8" x14ac:dyDescent="0.2">
      <c r="A15" s="40">
        <v>5</v>
      </c>
      <c r="B15" s="52" t="s">
        <v>6</v>
      </c>
      <c r="C15" s="59" t="s">
        <v>20</v>
      </c>
      <c r="D15" s="60"/>
      <c r="E15" s="52" t="str">
        <f>IF(D16 &lt;&gt; 0, ROUND(D15/D16,2), " ")</f>
        <v xml:space="preserve"> </v>
      </c>
      <c r="F15" s="87" t="s">
        <v>24</v>
      </c>
      <c r="H15" s="24"/>
    </row>
    <row r="16" spans="1:8" x14ac:dyDescent="0.2">
      <c r="A16" s="41"/>
      <c r="B16" s="53"/>
      <c r="C16" s="64" t="s">
        <v>23</v>
      </c>
      <c r="D16" s="65"/>
      <c r="E16" s="53"/>
      <c r="F16" s="102"/>
      <c r="H16" s="24"/>
    </row>
    <row r="17" spans="1:8" x14ac:dyDescent="0.2">
      <c r="A17" s="40">
        <v>6</v>
      </c>
      <c r="B17" s="52" t="s">
        <v>7</v>
      </c>
      <c r="C17" s="66" t="s">
        <v>25</v>
      </c>
      <c r="D17" s="67"/>
      <c r="E17" s="54" t="str">
        <f>IF(D18 &lt;&gt; 0, ROUND(D17/D18*100,2)&amp;"%", " ")</f>
        <v xml:space="preserve"> </v>
      </c>
      <c r="F17" s="87" t="s">
        <v>24</v>
      </c>
      <c r="H17" s="24"/>
    </row>
    <row r="18" spans="1:8" x14ac:dyDescent="0.2">
      <c r="A18" s="41"/>
      <c r="B18" s="53"/>
      <c r="C18" s="64" t="s">
        <v>26</v>
      </c>
      <c r="D18" s="65"/>
      <c r="E18" s="55"/>
      <c r="F18" s="102"/>
      <c r="H18" s="24"/>
    </row>
    <row r="19" spans="1:8" ht="25.5" customHeight="1" x14ac:dyDescent="0.2">
      <c r="A19" s="40">
        <v>7</v>
      </c>
      <c r="B19" s="74" t="s">
        <v>8</v>
      </c>
      <c r="C19" s="66" t="s">
        <v>27</v>
      </c>
      <c r="D19" s="67"/>
      <c r="E19" s="54" t="str">
        <f>IF(D20 &lt;&gt; 0, ROUND(D19/D20*100,2)&amp;"%", " ")</f>
        <v xml:space="preserve"> </v>
      </c>
      <c r="F19" s="87" t="s">
        <v>24</v>
      </c>
      <c r="H19" s="24"/>
    </row>
    <row r="20" spans="1:8" x14ac:dyDescent="0.2">
      <c r="A20" s="41"/>
      <c r="B20" s="75"/>
      <c r="C20" s="64" t="s">
        <v>18</v>
      </c>
      <c r="D20" s="65"/>
      <c r="E20" s="55"/>
      <c r="F20" s="102"/>
      <c r="H20" s="24"/>
    </row>
    <row r="21" spans="1:8" x14ac:dyDescent="0.2">
      <c r="A21" s="40">
        <v>8</v>
      </c>
      <c r="B21" s="52" t="s">
        <v>9</v>
      </c>
      <c r="C21" s="66" t="s">
        <v>28</v>
      </c>
      <c r="D21" s="67">
        <v>81014403.239999995</v>
      </c>
      <c r="E21" s="54" t="str">
        <f>IF(D22 &lt;&gt; 0, ROUND(D21/D22*100,2)&amp;"%", " ")</f>
        <v>55.67%</v>
      </c>
      <c r="F21" s="87" t="s">
        <v>39</v>
      </c>
      <c r="H21" s="24"/>
    </row>
    <row r="22" spans="1:8" x14ac:dyDescent="0.2">
      <c r="A22" s="41"/>
      <c r="B22" s="53"/>
      <c r="C22" s="64" t="s">
        <v>18</v>
      </c>
      <c r="D22" s="78">
        <v>145515704.97</v>
      </c>
      <c r="E22" s="55"/>
      <c r="F22" s="102"/>
      <c r="H22" s="24"/>
    </row>
    <row r="23" spans="1:8" x14ac:dyDescent="0.2">
      <c r="A23" s="51">
        <v>9</v>
      </c>
      <c r="B23" s="69" t="s">
        <v>10</v>
      </c>
      <c r="C23" s="69"/>
      <c r="D23" s="60"/>
      <c r="E23" s="69"/>
      <c r="F23" s="86"/>
    </row>
    <row r="24" spans="1:8" ht="25.5" x14ac:dyDescent="0.2">
      <c r="A24" s="51" t="s">
        <v>0</v>
      </c>
      <c r="B24" s="70" t="s">
        <v>11</v>
      </c>
      <c r="C24" s="61" t="s">
        <v>29</v>
      </c>
      <c r="D24" s="62">
        <v>1564566.64</v>
      </c>
      <c r="E24" s="56">
        <f>IF(D25 &lt;&gt; 0, ROUND(D24/D25,2), " ")</f>
        <v>0.57999999999999996</v>
      </c>
      <c r="F24" s="86"/>
    </row>
    <row r="25" spans="1:8" x14ac:dyDescent="0.2">
      <c r="A25" s="25"/>
      <c r="B25" s="68"/>
      <c r="C25" s="64" t="s">
        <v>30</v>
      </c>
      <c r="D25" s="65">
        <v>2713315.2</v>
      </c>
      <c r="E25" s="53"/>
      <c r="F25" s="104"/>
    </row>
    <row r="26" spans="1:8" x14ac:dyDescent="0.2">
      <c r="A26" s="40" t="s">
        <v>1</v>
      </c>
      <c r="B26" s="52" t="s">
        <v>10</v>
      </c>
      <c r="C26" s="64" t="s">
        <v>31</v>
      </c>
      <c r="D26" s="77">
        <v>1732874.69</v>
      </c>
      <c r="E26" s="57">
        <f>IF(D27 &lt;&gt; 0, ROUND(D26/D27,2), " ")</f>
        <v>2987714.98</v>
      </c>
      <c r="F26" s="86"/>
    </row>
    <row r="27" spans="1:8" ht="13.5" thickBot="1" x14ac:dyDescent="0.25">
      <c r="A27" s="76"/>
      <c r="B27" s="58"/>
      <c r="C27" s="72" t="s">
        <v>32</v>
      </c>
      <c r="D27" s="73">
        <v>0.57999999999999996</v>
      </c>
      <c r="E27" s="58"/>
      <c r="F27" s="90"/>
    </row>
    <row r="35" spans="1:10" ht="16.5" thickBot="1" x14ac:dyDescent="0.3">
      <c r="A35" s="3"/>
      <c r="B35" s="21" t="s">
        <v>62</v>
      </c>
      <c r="C35" s="21"/>
      <c r="D35" s="23" t="s">
        <v>64</v>
      </c>
      <c r="E35" s="21"/>
      <c r="F35" s="22" t="s">
        <v>63</v>
      </c>
    </row>
    <row r="36" spans="1:10" x14ac:dyDescent="0.2">
      <c r="A36" s="30" t="s">
        <v>41</v>
      </c>
      <c r="B36" s="31"/>
      <c r="C36" s="31"/>
      <c r="D36" s="31"/>
      <c r="E36" s="31"/>
      <c r="F36" s="36"/>
    </row>
    <row r="37" spans="1:10" ht="13.5" thickBot="1" x14ac:dyDescent="0.25">
      <c r="A37" s="34"/>
      <c r="B37" s="35"/>
      <c r="C37" s="35"/>
      <c r="D37" s="35"/>
      <c r="E37" s="35"/>
      <c r="F37" s="37"/>
    </row>
    <row r="38" spans="1:10" ht="13.5" thickBot="1" x14ac:dyDescent="0.25">
      <c r="A38" s="99" t="s">
        <v>42</v>
      </c>
      <c r="B38" s="4" t="s">
        <v>43</v>
      </c>
      <c r="C38" s="4" t="s">
        <v>44</v>
      </c>
      <c r="D38" s="4" t="s">
        <v>45</v>
      </c>
      <c r="E38" s="4" t="s">
        <v>46</v>
      </c>
      <c r="F38" s="100" t="s">
        <v>47</v>
      </c>
    </row>
    <row r="39" spans="1:10" x14ac:dyDescent="0.2">
      <c r="A39" s="80">
        <v>1</v>
      </c>
      <c r="B39" s="79" t="s">
        <v>12</v>
      </c>
      <c r="C39" s="92" t="s">
        <v>33</v>
      </c>
      <c r="D39" s="81"/>
      <c r="E39" s="79" t="str">
        <f>IF(D40 &lt;&gt; 0, ROUND(D39/D40*100,2)&amp;"%", " ")</f>
        <v xml:space="preserve"> </v>
      </c>
      <c r="F39" s="101" t="s">
        <v>24</v>
      </c>
    </row>
    <row r="40" spans="1:10" x14ac:dyDescent="0.2">
      <c r="A40" s="41"/>
      <c r="B40" s="53"/>
      <c r="C40" s="61" t="s">
        <v>34</v>
      </c>
      <c r="D40" s="82"/>
      <c r="E40" s="53"/>
      <c r="F40" s="102"/>
    </row>
    <row r="41" spans="1:10" x14ac:dyDescent="0.2">
      <c r="A41" s="40">
        <v>2</v>
      </c>
      <c r="B41" s="52" t="s">
        <v>13</v>
      </c>
      <c r="C41" s="59" t="s">
        <v>35</v>
      </c>
      <c r="D41" s="78">
        <v>56425527.68</v>
      </c>
      <c r="E41" s="52" t="str">
        <f>IF(D42 &lt;&gt; 0, ROUND(D41/D42*100,2)&amp;"%", " ")</f>
        <v>45.62%</v>
      </c>
      <c r="F41" s="87" t="s">
        <v>39</v>
      </c>
    </row>
    <row r="42" spans="1:10" x14ac:dyDescent="0.2">
      <c r="A42" s="41"/>
      <c r="B42" s="53"/>
      <c r="C42" s="64" t="s">
        <v>34</v>
      </c>
      <c r="D42" s="77">
        <v>123690097.44</v>
      </c>
      <c r="E42" s="53"/>
      <c r="F42" s="102"/>
    </row>
    <row r="43" spans="1:10" x14ac:dyDescent="0.2">
      <c r="A43" s="40">
        <v>3</v>
      </c>
      <c r="B43" s="52" t="s">
        <v>14</v>
      </c>
      <c r="C43" s="59" t="s">
        <v>36</v>
      </c>
      <c r="D43" s="78">
        <v>67264569.430000007</v>
      </c>
      <c r="E43" s="52" t="str">
        <f>IF(D44 &lt;&gt; 0, ROUND(D43/D44*100,2)&amp;"%", " ")</f>
        <v>54.38%</v>
      </c>
      <c r="F43" s="87" t="s">
        <v>39</v>
      </c>
    </row>
    <row r="44" spans="1:10" x14ac:dyDescent="0.2">
      <c r="A44" s="41"/>
      <c r="B44" s="53"/>
      <c r="C44" s="64" t="s">
        <v>34</v>
      </c>
      <c r="D44" s="77">
        <v>123690097.11</v>
      </c>
      <c r="E44" s="53"/>
      <c r="F44" s="102"/>
    </row>
    <row r="45" spans="1:10" x14ac:dyDescent="0.2">
      <c r="A45" s="40">
        <v>4</v>
      </c>
      <c r="B45" s="52" t="s">
        <v>15</v>
      </c>
      <c r="C45" s="66" t="s">
        <v>37</v>
      </c>
      <c r="D45" s="83"/>
      <c r="E45" s="54" t="str">
        <f>IF(D46 &lt;&gt; 0, ROUND(D45/D46*100,2)&amp;"%", " ")</f>
        <v xml:space="preserve"> </v>
      </c>
      <c r="F45" s="87" t="s">
        <v>24</v>
      </c>
    </row>
    <row r="46" spans="1:10" x14ac:dyDescent="0.2">
      <c r="A46" s="41"/>
      <c r="B46" s="53"/>
      <c r="C46" s="64" t="s">
        <v>34</v>
      </c>
      <c r="D46" s="84"/>
      <c r="E46" s="55"/>
      <c r="F46" s="102"/>
    </row>
    <row r="47" spans="1:10" x14ac:dyDescent="0.2">
      <c r="A47" s="40">
        <v>5</v>
      </c>
      <c r="B47" s="63" t="s">
        <v>16</v>
      </c>
      <c r="C47" s="93" t="s">
        <v>38</v>
      </c>
      <c r="D47" s="83">
        <v>15601372.970000001</v>
      </c>
      <c r="E47" s="93"/>
      <c r="F47" s="88" t="s">
        <v>39</v>
      </c>
      <c r="J47" s="24"/>
    </row>
    <row r="48" spans="1:10" x14ac:dyDescent="0.2">
      <c r="A48" s="41"/>
      <c r="B48" s="94" t="s">
        <v>48</v>
      </c>
      <c r="C48" s="94" t="s">
        <v>38</v>
      </c>
      <c r="D48" s="84"/>
      <c r="E48" s="94"/>
      <c r="F48" s="89"/>
      <c r="H48" s="24"/>
      <c r="J48" s="24"/>
    </row>
    <row r="49" spans="1:10" x14ac:dyDescent="0.2">
      <c r="A49" s="40">
        <v>6</v>
      </c>
      <c r="B49" s="63" t="s">
        <v>17</v>
      </c>
      <c r="C49" s="93" t="s">
        <v>38</v>
      </c>
      <c r="D49" s="83">
        <v>6224234.8899999997</v>
      </c>
      <c r="E49" s="93"/>
      <c r="F49" s="88" t="s">
        <v>39</v>
      </c>
      <c r="H49" s="24"/>
      <c r="J49" s="24"/>
    </row>
    <row r="50" spans="1:10" ht="13.5" thickBot="1" x14ac:dyDescent="0.25">
      <c r="A50" s="76"/>
      <c r="B50" s="71" t="s">
        <v>49</v>
      </c>
      <c r="C50" s="72" t="s">
        <v>38</v>
      </c>
      <c r="D50" s="85"/>
      <c r="E50" s="72"/>
      <c r="F50" s="91"/>
      <c r="H50" s="24"/>
    </row>
    <row r="51" spans="1:10" x14ac:dyDescent="0.2">
      <c r="A51" s="6"/>
      <c r="B51" s="1"/>
      <c r="C51" s="5"/>
      <c r="D51" s="2"/>
      <c r="E51" s="5"/>
      <c r="F51" s="1"/>
    </row>
    <row r="52" spans="1:10" ht="12.75" customHeight="1" x14ac:dyDescent="0.2">
      <c r="A52" s="6"/>
      <c r="B52" s="1"/>
      <c r="C52" s="5"/>
      <c r="D52" s="2"/>
      <c r="E52" s="5"/>
      <c r="F52" s="1"/>
    </row>
    <row r="53" spans="1:10" ht="13.5" thickBot="1" x14ac:dyDescent="0.25"/>
    <row r="54" spans="1:10" ht="12.75" customHeight="1" x14ac:dyDescent="0.2">
      <c r="A54" s="30" t="s">
        <v>50</v>
      </c>
      <c r="B54" s="31"/>
      <c r="C54" s="31"/>
      <c r="D54" s="36"/>
      <c r="E54" s="7"/>
      <c r="F54" s="7"/>
    </row>
    <row r="55" spans="1:10" ht="13.5" customHeight="1" thickBot="1" x14ac:dyDescent="0.25">
      <c r="A55" s="34"/>
      <c r="B55" s="35"/>
      <c r="C55" s="35"/>
      <c r="D55" s="37"/>
      <c r="E55" s="7"/>
      <c r="F55" s="7"/>
    </row>
    <row r="56" spans="1:10" ht="13.5" thickBot="1" x14ac:dyDescent="0.25">
      <c r="A56" s="8" t="s">
        <v>42</v>
      </c>
      <c r="B56" s="38" t="s">
        <v>43</v>
      </c>
      <c r="C56" s="39"/>
      <c r="D56" s="9" t="s">
        <v>45</v>
      </c>
      <c r="E56" s="10"/>
      <c r="F56" s="10"/>
    </row>
    <row r="57" spans="1:10" x14ac:dyDescent="0.2">
      <c r="A57" s="40">
        <v>1</v>
      </c>
      <c r="B57" s="11" t="s">
        <v>51</v>
      </c>
      <c r="C57" s="12"/>
      <c r="D57" s="42">
        <v>0</v>
      </c>
      <c r="E57" s="95"/>
      <c r="F57" s="26"/>
    </row>
    <row r="58" spans="1:10" x14ac:dyDescent="0.2">
      <c r="A58" s="41"/>
      <c r="B58" s="13" t="s">
        <v>52</v>
      </c>
      <c r="C58" s="13"/>
      <c r="D58" s="43"/>
      <c r="E58" s="95"/>
      <c r="F58" s="26"/>
    </row>
    <row r="59" spans="1:10" x14ac:dyDescent="0.2">
      <c r="A59" s="96">
        <v>2</v>
      </c>
      <c r="B59" s="44" t="s">
        <v>53</v>
      </c>
      <c r="C59" s="44"/>
      <c r="D59" s="97"/>
      <c r="E59" s="28"/>
      <c r="F59" s="26"/>
    </row>
    <row r="60" spans="1:10" x14ac:dyDescent="0.2">
      <c r="A60" s="14">
        <v>3</v>
      </c>
      <c r="B60" s="49" t="s">
        <v>54</v>
      </c>
      <c r="C60" s="50"/>
      <c r="D60" s="15"/>
      <c r="E60" s="28"/>
      <c r="F60" s="26"/>
    </row>
    <row r="61" spans="1:10" x14ac:dyDescent="0.2">
      <c r="A61" s="96">
        <v>4</v>
      </c>
      <c r="B61" s="44" t="s">
        <v>55</v>
      </c>
      <c r="C61" s="44"/>
      <c r="D61" s="97"/>
      <c r="E61" s="28"/>
      <c r="F61" s="26"/>
    </row>
    <row r="62" spans="1:10" x14ac:dyDescent="0.2">
      <c r="A62" s="14">
        <v>5</v>
      </c>
      <c r="B62" s="49" t="s">
        <v>56</v>
      </c>
      <c r="C62" s="50"/>
      <c r="D62" s="15"/>
      <c r="E62" s="28"/>
      <c r="F62" s="26"/>
    </row>
    <row r="63" spans="1:10" x14ac:dyDescent="0.2">
      <c r="A63" s="96">
        <v>6</v>
      </c>
      <c r="B63" s="44" t="s">
        <v>57</v>
      </c>
      <c r="C63" s="44"/>
      <c r="D63" s="98"/>
      <c r="E63" s="29"/>
      <c r="F63" s="26"/>
    </row>
    <row r="64" spans="1:10" x14ac:dyDescent="0.2">
      <c r="A64" s="16">
        <v>7</v>
      </c>
      <c r="B64" s="49" t="s">
        <v>58</v>
      </c>
      <c r="C64" s="50"/>
      <c r="D64" s="17"/>
      <c r="E64" s="29"/>
      <c r="F64" s="26"/>
    </row>
    <row r="65" spans="1:6" x14ac:dyDescent="0.2">
      <c r="A65" s="96">
        <v>8</v>
      </c>
      <c r="B65" s="44" t="s">
        <v>59</v>
      </c>
      <c r="C65" s="44"/>
      <c r="D65" s="98"/>
      <c r="E65" s="5"/>
      <c r="F65" s="1"/>
    </row>
    <row r="66" spans="1:6" x14ac:dyDescent="0.2">
      <c r="A66" s="16">
        <v>9</v>
      </c>
      <c r="B66" s="45" t="s">
        <v>60</v>
      </c>
      <c r="C66" s="46"/>
      <c r="D66" s="17"/>
      <c r="E66" s="5"/>
      <c r="F66" s="1"/>
    </row>
    <row r="67" spans="1:6" ht="13.5" thickBot="1" x14ac:dyDescent="0.25">
      <c r="A67" s="18">
        <v>10</v>
      </c>
      <c r="B67" s="47" t="s">
        <v>61</v>
      </c>
      <c r="C67" s="48"/>
      <c r="D67" s="19"/>
      <c r="E67" s="5"/>
      <c r="F67" s="1"/>
    </row>
    <row r="70" spans="1:6" x14ac:dyDescent="0.2">
      <c r="D70" s="20"/>
    </row>
  </sheetData>
  <mergeCells count="84">
    <mergeCell ref="F47:F48"/>
    <mergeCell ref="F49:F50"/>
    <mergeCell ref="D47:D48"/>
    <mergeCell ref="D49:D50"/>
    <mergeCell ref="A39:A40"/>
    <mergeCell ref="A41:A42"/>
    <mergeCell ref="A43:A44"/>
    <mergeCell ref="A45:A46"/>
    <mergeCell ref="A47:A48"/>
    <mergeCell ref="A49:A50"/>
    <mergeCell ref="B39:B40"/>
    <mergeCell ref="B41:B42"/>
    <mergeCell ref="B43:B44"/>
    <mergeCell ref="B45:B46"/>
    <mergeCell ref="D39:D40"/>
    <mergeCell ref="D45:D46"/>
    <mergeCell ref="B17:B18"/>
    <mergeCell ref="B21:B22"/>
    <mergeCell ref="B19:B20"/>
    <mergeCell ref="B26:B27"/>
    <mergeCell ref="A7:A8"/>
    <mergeCell ref="A9:A10"/>
    <mergeCell ref="A11:A12"/>
    <mergeCell ref="A13:A14"/>
    <mergeCell ref="A15:A16"/>
    <mergeCell ref="A17:A18"/>
    <mergeCell ref="A19:A20"/>
    <mergeCell ref="A21:A22"/>
    <mergeCell ref="A26:A27"/>
    <mergeCell ref="B7:B8"/>
    <mergeCell ref="B9:B10"/>
    <mergeCell ref="B11:B12"/>
    <mergeCell ref="B13:B14"/>
    <mergeCell ref="B15:B16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  <mergeCell ref="A54:D55"/>
    <mergeCell ref="B56:C56"/>
    <mergeCell ref="A57:A58"/>
    <mergeCell ref="D57:D58"/>
    <mergeCell ref="B59:C59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User</cp:lastModifiedBy>
  <cp:lastPrinted>2011-05-20T07:32:28Z</cp:lastPrinted>
  <dcterms:created xsi:type="dcterms:W3CDTF">2011-04-28T10:35:18Z</dcterms:created>
  <dcterms:modified xsi:type="dcterms:W3CDTF">2021-12-06T06:14:31Z</dcterms:modified>
</cp:coreProperties>
</file>